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6020" windowHeight="6075" activeTab="1"/>
  </bookViews>
  <sheets>
    <sheet name="填写说明" sheetId="4" r:id="rId1"/>
    <sheet name="党费缴纳标准申报表" sheetId="3" r:id="rId2"/>
  </sheets>
  <definedNames>
    <definedName name="_xlnm.Print_Titles" localSheetId="1">党费缴纳标准申报表!$1:$4</definedName>
  </definedNames>
  <calcPr calcId="125725"/>
</workbook>
</file>

<file path=xl/calcChain.xml><?xml version="1.0" encoding="utf-8"?>
<calcChain xmlns="http://schemas.openxmlformats.org/spreadsheetml/2006/main">
  <c r="M29" i="3"/>
  <c r="N29" s="1"/>
  <c r="O29" s="1"/>
  <c r="M28"/>
  <c r="M27"/>
  <c r="M26"/>
  <c r="M25"/>
  <c r="N25" s="1"/>
  <c r="M24"/>
  <c r="N24" s="1"/>
  <c r="O24" s="1"/>
  <c r="M21"/>
  <c r="N21" s="1"/>
  <c r="M22"/>
  <c r="N22" s="1"/>
  <c r="O22" s="1"/>
  <c r="M14"/>
  <c r="M13"/>
  <c r="M12"/>
  <c r="N12" s="1"/>
  <c r="M11"/>
  <c r="M10"/>
  <c r="N10" s="1"/>
  <c r="O10" s="1"/>
  <c r="M9"/>
  <c r="M16"/>
  <c r="N16" s="1"/>
  <c r="M15"/>
  <c r="M8"/>
  <c r="N8" s="1"/>
  <c r="M7"/>
  <c r="M6"/>
  <c r="N6" s="1"/>
  <c r="O6" s="1"/>
  <c r="M23"/>
  <c r="N23" s="1"/>
  <c r="O23" s="1"/>
  <c r="M20"/>
  <c r="M19"/>
  <c r="M18"/>
  <c r="M17"/>
  <c r="N17" s="1"/>
  <c r="N27" l="1"/>
  <c r="O27" s="1"/>
  <c r="O25"/>
  <c r="N28"/>
  <c r="O28" s="1"/>
  <c r="N26"/>
  <c r="O26" s="1"/>
  <c r="N9"/>
  <c r="O9" s="1"/>
  <c r="O12"/>
  <c r="O8"/>
  <c r="O21"/>
  <c r="N13"/>
  <c r="O13" s="1"/>
  <c r="N11"/>
  <c r="O11" s="1"/>
  <c r="N14"/>
  <c r="O14" s="1"/>
  <c r="O16"/>
  <c r="N15"/>
  <c r="O15" s="1"/>
  <c r="N7"/>
  <c r="O7" s="1"/>
  <c r="N20"/>
  <c r="O20" s="1"/>
  <c r="N19"/>
  <c r="O19" s="1"/>
  <c r="N18"/>
  <c r="O18" s="1"/>
  <c r="O17"/>
  <c r="M5"/>
  <c r="N5" l="1"/>
  <c r="O5" s="1"/>
</calcChain>
</file>

<file path=xl/sharedStrings.xml><?xml version="1.0" encoding="utf-8"?>
<sst xmlns="http://schemas.openxmlformats.org/spreadsheetml/2006/main" count="23" uniqueCount="23">
  <si>
    <t>岗位工资</t>
    <phoneticPr fontId="7" type="noConversion"/>
  </si>
  <si>
    <t>薪级工资</t>
    <phoneticPr fontId="7" type="noConversion"/>
  </si>
  <si>
    <t>生活补贴</t>
    <phoneticPr fontId="7" type="noConversion"/>
  </si>
  <si>
    <t>岗位津贴</t>
    <phoneticPr fontId="7" type="noConversion"/>
  </si>
  <si>
    <t>收缴比例</t>
    <phoneticPr fontId="7" type="noConversion"/>
  </si>
  <si>
    <t>此3列为自动计算，不要修改</t>
    <phoneticPr fontId="7" type="noConversion"/>
  </si>
  <si>
    <t>个人所得税</t>
    <phoneticPr fontId="7" type="noConversion"/>
  </si>
  <si>
    <t>公积金</t>
    <phoneticPr fontId="7" type="noConversion"/>
  </si>
  <si>
    <t>养老保险</t>
    <phoneticPr fontId="7" type="noConversion"/>
  </si>
  <si>
    <t>失业金</t>
    <phoneticPr fontId="7" type="noConversion"/>
  </si>
  <si>
    <t>工会费</t>
    <phoneticPr fontId="7" type="noConversion"/>
  </si>
  <si>
    <t>医保费</t>
    <phoneticPr fontId="7" type="noConversion"/>
  </si>
  <si>
    <t>月缴党费基数</t>
    <phoneticPr fontId="7" type="noConversion"/>
  </si>
  <si>
    <t>月缴党费标准</t>
    <phoneticPr fontId="7" type="noConversion"/>
  </si>
  <si>
    <t>党支部名称</t>
    <phoneticPr fontId="7" type="noConversion"/>
  </si>
  <si>
    <t>申报日期</t>
    <phoneticPr fontId="7" type="noConversion"/>
  </si>
  <si>
    <t>序号</t>
    <phoneticPr fontId="7" type="noConversion"/>
  </si>
  <si>
    <t>姓名</t>
    <phoneticPr fontId="7" type="noConversion"/>
  </si>
  <si>
    <t>本人月工资数据</t>
    <phoneticPr fontId="7" type="noConversion"/>
  </si>
  <si>
    <t>本人月扣款数据</t>
    <phoneticPr fontId="7" type="noConversion"/>
  </si>
  <si>
    <r>
      <rPr>
        <b/>
        <u/>
        <sz val="20"/>
        <color theme="1"/>
        <rFont val="宋体"/>
        <family val="3"/>
        <charset val="134"/>
        <scheme val="minor"/>
      </rPr>
      <t xml:space="preserve">    </t>
    </r>
    <r>
      <rPr>
        <b/>
        <sz val="20"/>
        <color theme="1"/>
        <rFont val="宋体"/>
        <family val="3"/>
        <charset val="134"/>
        <scheme val="minor"/>
      </rPr>
      <t>年党费缴纳标准申报表</t>
    </r>
    <phoneticPr fontId="7" type="noConversion"/>
  </si>
  <si>
    <r>
      <rPr>
        <u/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年</t>
    </r>
    <r>
      <rPr>
        <u/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日</t>
    </r>
    <phoneticPr fontId="7" type="noConversion"/>
  </si>
  <si>
    <r>
      <rPr>
        <b/>
        <sz val="12"/>
        <color theme="1"/>
        <rFont val="宋体"/>
        <family val="3"/>
        <charset val="134"/>
        <scheme val="minor"/>
      </rPr>
      <t>说明：</t>
    </r>
    <r>
      <rPr>
        <sz val="12"/>
        <color theme="1"/>
        <rFont val="宋体"/>
        <family val="3"/>
        <charset val="134"/>
        <scheme val="minor"/>
      </rPr>
      <t xml:space="preserve">
1、2019年2~4季度党费基数以</t>
    </r>
    <r>
      <rPr>
        <b/>
        <sz val="12"/>
        <color rgb="FFFF0000"/>
        <rFont val="宋体"/>
        <family val="3"/>
        <charset val="134"/>
        <scheme val="minor"/>
      </rPr>
      <t>5月份</t>
    </r>
    <r>
      <rPr>
        <sz val="12"/>
        <color theme="1"/>
        <rFont val="宋体"/>
        <family val="3"/>
        <charset val="134"/>
        <scheme val="minor"/>
      </rPr>
      <t xml:space="preserve">工资为基准，个人工资可以由智慧校园门户进入财务系统查询。
2、党费比例维持不变，具体为：3000 元以下(含 3000 元)者，基数*0.5%；3000 元以上至 5000 元(含 5000 元)者，基数*1%；5000 元以上至 10000元(含 10000 元)者，基数 1.5%；10000 元以上者，基数* 2%。
3、党员根据标准，主动交纳党费，新标准自4月份实施，如各党员4、5月份党费已经交纳，差额部分，依次折算到顺延月份补缴，在党费交纳手册上记载清楚。各党总支（直属党支部）做好党费审核工作。
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</si>
</sst>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0"/>
      <name val="Geneva"/>
      <family val="2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Geneva"/>
      <family val="1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3">
    <xf numFmtId="0" fontId="0" fillId="0" borderId="0">
      <alignment vertical="center"/>
    </xf>
    <xf numFmtId="0" fontId="14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0" borderId="0"/>
    <xf numFmtId="0" fontId="27" fillId="0" borderId="0"/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0" borderId="0"/>
    <xf numFmtId="0" fontId="48" fillId="0" borderId="0"/>
    <xf numFmtId="0" fontId="46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9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35" fillId="24" borderId="10" xfId="45" applyFont="1" applyFill="1" applyBorder="1" applyAlignment="1" applyProtection="1">
      <alignment horizontal="center" vertical="center" wrapText="1"/>
    </xf>
    <xf numFmtId="0" fontId="36" fillId="24" borderId="10" xfId="43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176" fontId="37" fillId="24" borderId="10" xfId="0" applyNumberFormat="1" applyFont="1" applyFill="1" applyBorder="1" applyAlignment="1" applyProtection="1">
      <alignment horizontal="center" vertical="center" wrapText="1"/>
      <protection locked="0"/>
    </xf>
    <xf numFmtId="176" fontId="38" fillId="24" borderId="10" xfId="0" applyNumberFormat="1" applyFont="1" applyFill="1" applyBorder="1" applyAlignment="1" applyProtection="1">
      <alignment horizontal="center" vertical="center" wrapText="1"/>
    </xf>
    <xf numFmtId="0" fontId="38" fillId="24" borderId="10" xfId="0" applyFont="1" applyFill="1" applyBorder="1" applyAlignment="1" applyProtection="1">
      <alignment horizontal="center" vertical="center" wrapText="1"/>
    </xf>
    <xf numFmtId="176" fontId="35" fillId="24" borderId="10" xfId="0" applyNumberFormat="1" applyFont="1" applyFill="1" applyBorder="1" applyAlignment="1" applyProtection="1">
      <alignment horizontal="center" vertical="center" wrapText="1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8" applyFont="1" applyBorder="1" applyAlignment="1" applyProtection="1">
      <alignment vertical="center" wrapText="1"/>
      <protection locked="0"/>
    </xf>
    <xf numFmtId="176" fontId="37" fillId="24" borderId="10" xfId="28" applyNumberFormat="1" applyFont="1" applyFill="1" applyBorder="1" applyAlignment="1" applyProtection="1">
      <alignment horizontal="center" vertical="center" wrapText="1"/>
      <protection locked="0"/>
    </xf>
    <xf numFmtId="49" fontId="49" fillId="0" borderId="10" xfId="78" applyNumberFormat="1" applyFont="1" applyFill="1" applyBorder="1" applyAlignment="1" applyProtection="1">
      <alignment horizontal="left" vertical="center" wrapText="1"/>
      <protection locked="0"/>
    </xf>
    <xf numFmtId="0" fontId="27" fillId="0" borderId="10" xfId="78" applyBorder="1" applyAlignment="1" applyProtection="1">
      <alignment horizontal="left" vertical="center"/>
      <protection locked="0"/>
    </xf>
    <xf numFmtId="0" fontId="29" fillId="0" borderId="10" xfId="77" applyFont="1" applyBorder="1" applyAlignment="1" applyProtection="1">
      <alignment vertical="center" wrapText="1"/>
      <protection locked="0"/>
    </xf>
    <xf numFmtId="176" fontId="37" fillId="24" borderId="10" xfId="77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77" applyFont="1" applyBorder="1" applyAlignment="1" applyProtection="1">
      <alignment vertical="center" wrapText="1"/>
      <protection locked="0"/>
    </xf>
    <xf numFmtId="176" fontId="37" fillId="24" borderId="10" xfId="77" applyNumberFormat="1" applyFont="1" applyFill="1" applyBorder="1" applyAlignment="1" applyProtection="1">
      <alignment horizontal="center" vertical="center" wrapText="1"/>
      <protection locked="0"/>
    </xf>
    <xf numFmtId="0" fontId="50" fillId="0" borderId="10" xfId="77" applyFont="1" applyBorder="1" applyAlignment="1" applyProtection="1">
      <alignment vertical="center" wrapText="1"/>
      <protection locked="0"/>
    </xf>
    <xf numFmtId="176" fontId="37" fillId="25" borderId="10" xfId="77" applyNumberFormat="1" applyFont="1" applyFill="1" applyBorder="1" applyAlignment="1" applyProtection="1">
      <alignment horizontal="center" vertical="center" wrapText="1"/>
      <protection locked="0"/>
    </xf>
    <xf numFmtId="176" fontId="37" fillId="24" borderId="10" xfId="77" applyNumberFormat="1" applyFont="1" applyFill="1" applyBorder="1" applyAlignment="1" applyProtection="1">
      <alignment horizontal="center" vertical="center" wrapText="1"/>
      <protection locked="0"/>
    </xf>
    <xf numFmtId="176" fontId="37" fillId="24" borderId="10" xfId="77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Border="1" applyAlignment="1">
      <alignment vertical="center" wrapText="1"/>
    </xf>
    <xf numFmtId="0" fontId="36" fillId="24" borderId="10" xfId="41" applyFont="1" applyFill="1" applyBorder="1" applyAlignment="1" applyProtection="1">
      <alignment horizontal="center" vertical="center" wrapText="1"/>
    </xf>
    <xf numFmtId="0" fontId="35" fillId="24" borderId="10" xfId="45" applyFont="1" applyFill="1" applyBorder="1" applyAlignment="1" applyProtection="1">
      <alignment horizontal="center" vertical="center" wrapText="1"/>
    </xf>
    <xf numFmtId="0" fontId="36" fillId="24" borderId="10" xfId="43" applyFont="1" applyFill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Border="1" applyAlignment="1" applyProtection="1">
      <alignment horizontal="center" vertical="center" wrapText="1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9" fontId="33" fillId="0" borderId="11" xfId="0" applyNumberFormat="1" applyFont="1" applyBorder="1" applyAlignment="1" applyProtection="1">
      <alignment horizontal="center" vertical="center" wrapText="1"/>
      <protection locked="0"/>
    </xf>
  </cellXfs>
  <cellStyles count="93">
    <cellStyle name="_ET_STYLE_NoName_00_" xfId="1"/>
    <cellStyle name="_ET_STYLE_NoName_00_ 2" xfId="67"/>
    <cellStyle name="20% - 强调文字颜色 1 2" xfId="2"/>
    <cellStyle name="20% - 强调文字颜色 1 2 2" xfId="47"/>
    <cellStyle name="20% - 强调文字颜色 2 2" xfId="3"/>
    <cellStyle name="20% - 强调文字颜色 2 2 2" xfId="48"/>
    <cellStyle name="20% - 强调文字颜色 3 2" xfId="4"/>
    <cellStyle name="20% - 强调文字颜色 3 2 2" xfId="49"/>
    <cellStyle name="20% - 强调文字颜色 4 2" xfId="5"/>
    <cellStyle name="20% - 强调文字颜色 4 2 2" xfId="50"/>
    <cellStyle name="20% - 强调文字颜色 5 2" xfId="6"/>
    <cellStyle name="20% - 强调文字颜色 5 2 2" xfId="51"/>
    <cellStyle name="20% - 强调文字颜色 6 2" xfId="7"/>
    <cellStyle name="20% - 强调文字颜色 6 2 2" xfId="52"/>
    <cellStyle name="40% - 强调文字颜色 1 2" xfId="8"/>
    <cellStyle name="40% - 强调文字颜色 1 2 2" xfId="53"/>
    <cellStyle name="40% - 强调文字颜色 2 2" xfId="9"/>
    <cellStyle name="40% - 强调文字颜色 2 2 2" xfId="54"/>
    <cellStyle name="40% - 强调文字颜色 3 2" xfId="10"/>
    <cellStyle name="40% - 强调文字颜色 3 2 2" xfId="55"/>
    <cellStyle name="40% - 强调文字颜色 4 2" xfId="11"/>
    <cellStyle name="40% - 强调文字颜色 4 2 2" xfId="56"/>
    <cellStyle name="40% - 强调文字颜色 5 2" xfId="12"/>
    <cellStyle name="40% - 强调文字颜色 5 2 2" xfId="57"/>
    <cellStyle name="40% - 强调文字颜色 6 2" xfId="13"/>
    <cellStyle name="40% - 强调文字颜色 6 2 2" xfId="58"/>
    <cellStyle name="60% - 强调文字颜色 1 2" xfId="14"/>
    <cellStyle name="60% - 强调文字颜色 1 2 2" xfId="59"/>
    <cellStyle name="60% - 强调文字颜色 2 2" xfId="15"/>
    <cellStyle name="60% - 强调文字颜色 2 2 2" xfId="60"/>
    <cellStyle name="60% - 强调文字颜色 3 2" xfId="16"/>
    <cellStyle name="60% - 强调文字颜色 3 2 2" xfId="61"/>
    <cellStyle name="60% - 强调文字颜色 4 2" xfId="17"/>
    <cellStyle name="60% - 强调文字颜色 4 2 2" xfId="62"/>
    <cellStyle name="60% - 强调文字颜色 5 2" xfId="18"/>
    <cellStyle name="60% - 强调文字颜色 5 2 2" xfId="63"/>
    <cellStyle name="60% - 强调文字颜色 6 2" xfId="19"/>
    <cellStyle name="60% - 强调文字颜色 6 2 2" xfId="64"/>
    <cellStyle name="标题 1 2" xfId="20"/>
    <cellStyle name="标题 2 2" xfId="21"/>
    <cellStyle name="标题 3 2" xfId="22"/>
    <cellStyle name="标题 4 2" xfId="23"/>
    <cellStyle name="标题 5" xfId="24"/>
    <cellStyle name="标题 5 2" xfId="65"/>
    <cellStyle name="差 2" xfId="25"/>
    <cellStyle name="常规" xfId="0" builtinId="0"/>
    <cellStyle name="常规 2" xfId="26"/>
    <cellStyle name="常规 2 2" xfId="66"/>
    <cellStyle name="常规 3" xfId="27"/>
    <cellStyle name="常规 4" xfId="46"/>
    <cellStyle name="常规 4 2" xfId="76"/>
    <cellStyle name="常规 4 2 2" xfId="82"/>
    <cellStyle name="常规 4 2 2 2" xfId="90"/>
    <cellStyle name="常规 4 2 3" xfId="86"/>
    <cellStyle name="常规 4 3" xfId="77"/>
    <cellStyle name="常规 4 4" xfId="79"/>
    <cellStyle name="常规 4 4 2" xfId="83"/>
    <cellStyle name="常规 4 4 2 2" xfId="91"/>
    <cellStyle name="常规 4 4 3" xfId="87"/>
    <cellStyle name="常规 4 5" xfId="80"/>
    <cellStyle name="常规 4 5 2" xfId="84"/>
    <cellStyle name="常规 4 5 2 2" xfId="92"/>
    <cellStyle name="常规 4 5 3" xfId="88"/>
    <cellStyle name="常规 4 6" xfId="81"/>
    <cellStyle name="常规 4 6 2" xfId="89"/>
    <cellStyle name="常规 4 7" xfId="85"/>
    <cellStyle name="常规 5" xfId="78"/>
    <cellStyle name="常规 6" xfId="28"/>
    <cellStyle name="好 2" xfId="29"/>
    <cellStyle name="汇总 2" xfId="30"/>
    <cellStyle name="计算 2" xfId="31"/>
    <cellStyle name="检查单元格 2" xfId="32"/>
    <cellStyle name="解释性文本 2" xfId="33"/>
    <cellStyle name="解释性文本 2 2" xfId="68"/>
    <cellStyle name="警告文本 2" xfId="34"/>
    <cellStyle name="链接单元格 2" xfId="35"/>
    <cellStyle name="强调文字颜色 1 2" xfId="36"/>
    <cellStyle name="强调文字颜色 1 2 2" xfId="69"/>
    <cellStyle name="强调文字颜色 2 2" xfId="37"/>
    <cellStyle name="强调文字颜色 2 2 2" xfId="70"/>
    <cellStyle name="强调文字颜色 3 2" xfId="38"/>
    <cellStyle name="强调文字颜色 3 2 2" xfId="71"/>
    <cellStyle name="强调文字颜色 4 2" xfId="39"/>
    <cellStyle name="强调文字颜色 4 2 2" xfId="72"/>
    <cellStyle name="强调文字颜色 5 2" xfId="40"/>
    <cellStyle name="强调文字颜色 5 2 2" xfId="73"/>
    <cellStyle name="强调文字颜色 6 2" xfId="41"/>
    <cellStyle name="强调文字颜色 6 2 2" xfId="74"/>
    <cellStyle name="适中 2" xfId="42"/>
    <cellStyle name="适中 2 2" xfId="75"/>
    <cellStyle name="输出 2" xfId="43"/>
    <cellStyle name="输入 2" xfId="44"/>
    <cellStyle name="注释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"/>
  <sheetViews>
    <sheetView workbookViewId="0">
      <selection activeCell="G4" sqref="G4"/>
    </sheetView>
  </sheetViews>
  <sheetFormatPr defaultRowHeight="13.5"/>
  <cols>
    <col min="7" max="7" width="47.625" customWidth="1"/>
    <col min="8" max="13" width="9" hidden="1" customWidth="1"/>
  </cols>
  <sheetData>
    <row r="1" spans="1:13" ht="111" customHeight="1">
      <c r="A1" s="38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</sheetData>
  <mergeCells count="1">
    <mergeCell ref="A1:M1"/>
  </mergeCells>
  <phoneticPr fontId="4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I10" sqref="I10"/>
    </sheetView>
  </sheetViews>
  <sheetFormatPr defaultColWidth="9" defaultRowHeight="11.25"/>
  <cols>
    <col min="1" max="1" width="5" style="1" customWidth="1"/>
    <col min="2" max="2" width="9.625" style="1" customWidth="1"/>
    <col min="3" max="6" width="8.875" style="1" customWidth="1"/>
    <col min="7" max="7" width="9.25" style="1" customWidth="1"/>
    <col min="8" max="8" width="9" style="1" customWidth="1"/>
    <col min="9" max="10" width="10" style="1" customWidth="1"/>
    <col min="11" max="11" width="8.375" style="1" customWidth="1"/>
    <col min="12" max="12" width="10.375" style="1" customWidth="1"/>
    <col min="13" max="13" width="7.375" style="1" customWidth="1"/>
    <col min="14" max="14" width="8.375" style="1" customWidth="1"/>
    <col min="15" max="15" width="10.75" style="1" customWidth="1"/>
    <col min="16" max="16384" width="9" style="1"/>
  </cols>
  <sheetData>
    <row r="1" spans="1:16" ht="54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30.75" customHeight="1">
      <c r="A2" s="44" t="s">
        <v>14</v>
      </c>
      <c r="B2" s="44"/>
      <c r="C2" s="44"/>
      <c r="D2" s="44"/>
      <c r="E2" s="47"/>
      <c r="F2" s="47"/>
      <c r="G2" s="47"/>
      <c r="H2" s="47"/>
      <c r="I2" s="47"/>
      <c r="J2" s="47"/>
      <c r="K2" s="47"/>
      <c r="L2" s="44" t="s">
        <v>15</v>
      </c>
      <c r="M2" s="44"/>
      <c r="N2" s="45" t="s">
        <v>21</v>
      </c>
      <c r="O2" s="46"/>
    </row>
    <row r="3" spans="1:16" ht="27.75" customHeight="1">
      <c r="A3" s="43" t="s">
        <v>16</v>
      </c>
      <c r="B3" s="43" t="s">
        <v>17</v>
      </c>
      <c r="C3" s="41" t="s">
        <v>18</v>
      </c>
      <c r="D3" s="41"/>
      <c r="E3" s="41"/>
      <c r="F3" s="41"/>
      <c r="G3" s="42" t="s">
        <v>19</v>
      </c>
      <c r="H3" s="42"/>
      <c r="I3" s="42"/>
      <c r="J3" s="42"/>
      <c r="K3" s="42"/>
      <c r="L3" s="42"/>
      <c r="M3" s="40" t="s">
        <v>5</v>
      </c>
      <c r="N3" s="40"/>
      <c r="O3" s="40"/>
    </row>
    <row r="4" spans="1:16" s="2" customFormat="1" ht="21" customHeight="1">
      <c r="A4" s="43"/>
      <c r="B4" s="43"/>
      <c r="C4" s="3" t="s">
        <v>0</v>
      </c>
      <c r="D4" s="3" t="s">
        <v>1</v>
      </c>
      <c r="E4" s="3" t="s">
        <v>2</v>
      </c>
      <c r="F4" s="3" t="s">
        <v>3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4</v>
      </c>
      <c r="O4" s="5" t="s">
        <v>13</v>
      </c>
    </row>
    <row r="5" spans="1:16" ht="25.5" customHeight="1">
      <c r="A5" s="6">
        <v>1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>
        <f t="shared" ref="M5:M29" si="0">SUM(C5:F5)-SUM(G5:L5)</f>
        <v>0</v>
      </c>
      <c r="N5" s="10">
        <f t="shared" ref="N5:N29" si="1">IF(AND(M5&gt;3000,M5&lt;=5000),0.01,IF(AND(M5&gt;5000,M5&lt;=10000),0.015,IF(M5&gt;10000,0.02,IF(M5&lt;=3000,0.005))))</f>
        <v>5.0000000000000001E-3</v>
      </c>
      <c r="O5" s="11">
        <f t="shared" ref="O5:O29" si="2">M5*N5</f>
        <v>0</v>
      </c>
      <c r="P5" s="28"/>
    </row>
    <row r="6" spans="1:16" ht="25.5" customHeight="1">
      <c r="A6" s="6">
        <v>2</v>
      </c>
      <c r="B6" s="7"/>
      <c r="C6" s="37"/>
      <c r="D6" s="37"/>
      <c r="E6" s="37"/>
      <c r="F6" s="37"/>
      <c r="G6" s="37"/>
      <c r="H6" s="37"/>
      <c r="I6" s="37"/>
      <c r="J6" s="37"/>
      <c r="K6" s="37"/>
      <c r="L6" s="37"/>
      <c r="M6" s="9">
        <f t="shared" si="0"/>
        <v>0</v>
      </c>
      <c r="N6" s="10">
        <f t="shared" si="1"/>
        <v>5.0000000000000001E-3</v>
      </c>
      <c r="O6" s="11">
        <f t="shared" si="2"/>
        <v>0</v>
      </c>
      <c r="P6" s="28"/>
    </row>
    <row r="7" spans="1:16" ht="25.5" customHeight="1">
      <c r="A7" s="6">
        <v>3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9">
        <f t="shared" si="0"/>
        <v>0</v>
      </c>
      <c r="N7" s="10">
        <f t="shared" si="1"/>
        <v>5.0000000000000001E-3</v>
      </c>
      <c r="O7" s="11">
        <f t="shared" si="2"/>
        <v>0</v>
      </c>
      <c r="P7" s="29"/>
    </row>
    <row r="8" spans="1:16" ht="25.5" customHeight="1">
      <c r="A8" s="6">
        <v>4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9">
        <f t="shared" si="0"/>
        <v>0</v>
      </c>
      <c r="N8" s="10">
        <f t="shared" si="1"/>
        <v>5.0000000000000001E-3</v>
      </c>
      <c r="O8" s="11">
        <f t="shared" si="2"/>
        <v>0</v>
      </c>
      <c r="P8" s="28"/>
    </row>
    <row r="9" spans="1:16" ht="25.5" customHeight="1">
      <c r="A9" s="6">
        <v>5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  <c r="N9" s="10">
        <f t="shared" si="1"/>
        <v>5.0000000000000001E-3</v>
      </c>
      <c r="O9" s="11">
        <f t="shared" si="2"/>
        <v>0</v>
      </c>
      <c r="P9" s="28"/>
    </row>
    <row r="10" spans="1:16" ht="25.5" customHeight="1">
      <c r="A10" s="6">
        <v>6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">
        <f t="shared" si="0"/>
        <v>0</v>
      </c>
      <c r="N10" s="10">
        <f t="shared" si="1"/>
        <v>5.0000000000000001E-3</v>
      </c>
      <c r="O10" s="11">
        <f t="shared" si="2"/>
        <v>0</v>
      </c>
      <c r="P10" s="28"/>
    </row>
    <row r="11" spans="1:16" ht="25.5" customHeight="1">
      <c r="A11" s="6">
        <v>7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9">
        <f t="shared" si="0"/>
        <v>0</v>
      </c>
      <c r="N11" s="10">
        <f t="shared" si="1"/>
        <v>5.0000000000000001E-3</v>
      </c>
      <c r="O11" s="11">
        <f t="shared" si="2"/>
        <v>0</v>
      </c>
      <c r="P11" s="28"/>
    </row>
    <row r="12" spans="1:16" ht="25.5" customHeight="1">
      <c r="A12" s="6">
        <v>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9">
        <f t="shared" si="0"/>
        <v>0</v>
      </c>
      <c r="N12" s="10">
        <f t="shared" si="1"/>
        <v>5.0000000000000001E-3</v>
      </c>
      <c r="O12" s="11">
        <f t="shared" si="2"/>
        <v>0</v>
      </c>
      <c r="P12" s="28"/>
    </row>
    <row r="13" spans="1:16" ht="25.5" customHeight="1">
      <c r="A13" s="6">
        <v>9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9">
        <f t="shared" si="0"/>
        <v>0</v>
      </c>
      <c r="N13" s="10">
        <f t="shared" si="1"/>
        <v>5.0000000000000001E-3</v>
      </c>
      <c r="O13" s="11">
        <f t="shared" si="2"/>
        <v>0</v>
      </c>
      <c r="P13" s="28"/>
    </row>
    <row r="14" spans="1:16" ht="25.5" customHeight="1">
      <c r="A14" s="6">
        <v>10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9">
        <f t="shared" si="0"/>
        <v>0</v>
      </c>
      <c r="N14" s="10">
        <f t="shared" si="1"/>
        <v>5.0000000000000001E-3</v>
      </c>
      <c r="O14" s="11">
        <f t="shared" si="2"/>
        <v>0</v>
      </c>
      <c r="P14" s="28"/>
    </row>
    <row r="15" spans="1:16" ht="25.5" customHeight="1">
      <c r="A15" s="6">
        <v>11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9">
        <f t="shared" si="0"/>
        <v>0</v>
      </c>
      <c r="N15" s="10">
        <f t="shared" si="1"/>
        <v>5.0000000000000001E-3</v>
      </c>
      <c r="O15" s="11">
        <f t="shared" si="2"/>
        <v>0</v>
      </c>
      <c r="P15" s="28"/>
    </row>
    <row r="16" spans="1:16" ht="25.5" customHeight="1">
      <c r="A16" s="6">
        <v>12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9">
        <f t="shared" si="0"/>
        <v>0</v>
      </c>
      <c r="N16" s="10">
        <f t="shared" si="1"/>
        <v>5.0000000000000001E-3</v>
      </c>
      <c r="O16" s="11">
        <f t="shared" si="2"/>
        <v>0</v>
      </c>
      <c r="P16" s="28"/>
    </row>
    <row r="17" spans="1:16" ht="25.5" customHeight="1">
      <c r="A17" s="6">
        <v>13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9">
        <f t="shared" si="0"/>
        <v>0</v>
      </c>
      <c r="N17" s="10">
        <f t="shared" si="1"/>
        <v>5.0000000000000001E-3</v>
      </c>
      <c r="O17" s="11">
        <f t="shared" si="2"/>
        <v>0</v>
      </c>
      <c r="P17" s="28"/>
    </row>
    <row r="18" spans="1:16" ht="25.5" customHeight="1">
      <c r="A18" s="6">
        <v>14</v>
      </c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9">
        <f t="shared" si="0"/>
        <v>0</v>
      </c>
      <c r="N18" s="10">
        <f t="shared" si="1"/>
        <v>5.0000000000000001E-3</v>
      </c>
      <c r="O18" s="11">
        <f t="shared" si="2"/>
        <v>0</v>
      </c>
      <c r="P18" s="28"/>
    </row>
    <row r="19" spans="1:16" ht="25.5" customHeight="1">
      <c r="A19" s="6">
        <v>15</v>
      </c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9">
        <f t="shared" si="0"/>
        <v>0</v>
      </c>
      <c r="N19" s="10">
        <f t="shared" si="1"/>
        <v>5.0000000000000001E-3</v>
      </c>
      <c r="O19" s="11">
        <f t="shared" si="2"/>
        <v>0</v>
      </c>
      <c r="P19" s="28"/>
    </row>
    <row r="20" spans="1:16" ht="25.5" customHeight="1">
      <c r="A20" s="6">
        <v>16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9">
        <f t="shared" si="0"/>
        <v>0</v>
      </c>
      <c r="N20" s="10">
        <f t="shared" si="1"/>
        <v>5.0000000000000001E-3</v>
      </c>
      <c r="O20" s="11">
        <f t="shared" si="2"/>
        <v>0</v>
      </c>
      <c r="P20" s="28"/>
    </row>
    <row r="21" spans="1:16" ht="25.5" customHeight="1">
      <c r="A21" s="6">
        <v>17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9">
        <f t="shared" si="0"/>
        <v>0</v>
      </c>
      <c r="N21" s="10">
        <f t="shared" si="1"/>
        <v>5.0000000000000001E-3</v>
      </c>
      <c r="O21" s="11">
        <f t="shared" si="2"/>
        <v>0</v>
      </c>
      <c r="P21" s="28"/>
    </row>
    <row r="22" spans="1:16" ht="25.5" customHeight="1">
      <c r="A22" s="6">
        <v>18</v>
      </c>
      <c r="B22" s="7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9">
        <f t="shared" si="0"/>
        <v>0</v>
      </c>
      <c r="N22" s="10">
        <f t="shared" si="1"/>
        <v>5.0000000000000001E-3</v>
      </c>
      <c r="O22" s="11">
        <f t="shared" si="2"/>
        <v>0</v>
      </c>
    </row>
    <row r="23" spans="1:16" ht="25.5" customHeight="1">
      <c r="A23" s="6">
        <v>19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9">
        <f t="shared" si="0"/>
        <v>0</v>
      </c>
      <c r="N23" s="10">
        <f t="shared" si="1"/>
        <v>5.0000000000000001E-3</v>
      </c>
      <c r="O23" s="11">
        <f t="shared" si="2"/>
        <v>0</v>
      </c>
    </row>
    <row r="24" spans="1:16" ht="25.5" customHeight="1">
      <c r="A24" s="6">
        <v>20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9">
        <f t="shared" si="0"/>
        <v>0</v>
      </c>
      <c r="N24" s="10">
        <f t="shared" si="1"/>
        <v>5.0000000000000001E-3</v>
      </c>
      <c r="O24" s="11">
        <f t="shared" si="2"/>
        <v>0</v>
      </c>
    </row>
    <row r="25" spans="1:16" ht="25.5" customHeight="1">
      <c r="A25" s="6">
        <v>21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9">
        <f t="shared" si="0"/>
        <v>0</v>
      </c>
      <c r="N25" s="10">
        <f t="shared" si="1"/>
        <v>5.0000000000000001E-3</v>
      </c>
      <c r="O25" s="11">
        <f t="shared" si="2"/>
        <v>0</v>
      </c>
    </row>
    <row r="26" spans="1:16" ht="25.5" customHeight="1">
      <c r="A26" s="6">
        <v>22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9">
        <f t="shared" si="0"/>
        <v>0</v>
      </c>
      <c r="N26" s="10">
        <f t="shared" si="1"/>
        <v>5.0000000000000001E-3</v>
      </c>
      <c r="O26" s="11">
        <f t="shared" si="2"/>
        <v>0</v>
      </c>
    </row>
    <row r="27" spans="1:16" ht="25.5" customHeight="1">
      <c r="A27" s="6">
        <v>23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9">
        <f t="shared" si="0"/>
        <v>0</v>
      </c>
      <c r="N27" s="10">
        <f t="shared" si="1"/>
        <v>5.0000000000000001E-3</v>
      </c>
      <c r="O27" s="11">
        <f t="shared" si="2"/>
        <v>0</v>
      </c>
    </row>
    <row r="28" spans="1:16" ht="25.5" customHeight="1">
      <c r="A28" s="6">
        <v>24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9">
        <f t="shared" si="0"/>
        <v>0</v>
      </c>
      <c r="N28" s="10">
        <f t="shared" si="1"/>
        <v>5.0000000000000001E-3</v>
      </c>
      <c r="O28" s="11">
        <f t="shared" si="2"/>
        <v>0</v>
      </c>
    </row>
    <row r="29" spans="1:16" ht="25.5" customHeight="1">
      <c r="A29" s="6">
        <v>25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9">
        <f t="shared" si="0"/>
        <v>0</v>
      </c>
      <c r="N29" s="10">
        <f t="shared" si="1"/>
        <v>5.0000000000000001E-3</v>
      </c>
      <c r="O29" s="11">
        <f t="shared" si="2"/>
        <v>0</v>
      </c>
    </row>
  </sheetData>
  <sheetProtection sheet="1" objects="1" scenarios="1" insertRows="0" deleteRows="0"/>
  <mergeCells count="10">
    <mergeCell ref="L2:M2"/>
    <mergeCell ref="N2:O2"/>
    <mergeCell ref="E2:K2"/>
    <mergeCell ref="A2:D2"/>
    <mergeCell ref="A1:O1"/>
    <mergeCell ref="M3:O3"/>
    <mergeCell ref="C3:F3"/>
    <mergeCell ref="G3:L3"/>
    <mergeCell ref="A3:A4"/>
    <mergeCell ref="B3:B4"/>
  </mergeCells>
  <phoneticPr fontId="7" type="noConversion"/>
  <pageMargins left="0.70866141732283472" right="0.70866141732283472" top="0.74803149606299213" bottom="0.74803149606299213" header="0.31496062992125984" footer="0.51181102362204722"/>
  <pageSetup paperSize="9" orientation="landscape" r:id="rId1"/>
  <headerFooter>
    <oddFooter>&amp;C&amp;"-,加粗"&amp;12党支部书记签名审核：  &amp;11  &amp;"-,常规"      &amp;R&amp;"-,加粗"&amp;12审核日期：    年  月   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填写说明</vt:lpstr>
      <vt:lpstr>党费缴纳标准申报表</vt:lpstr>
      <vt:lpstr>党费缴纳标准申报表!Print_Titles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未定义</cp:lastModifiedBy>
  <cp:lastPrinted>2017-07-04T23:54:38Z</cp:lastPrinted>
  <dcterms:created xsi:type="dcterms:W3CDTF">2014-12-02T00:36:51Z</dcterms:created>
  <dcterms:modified xsi:type="dcterms:W3CDTF">2019-05-13T01:45:28Z</dcterms:modified>
</cp:coreProperties>
</file>